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525" yWindow="63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ведомость'!$A$2:$N$33</definedName>
  </definedNames>
  <calcPr calcId="145621"/>
</workbook>
</file>

<file path=xl/calcChain.xml><?xml version="1.0" encoding="utf-8"?>
<calcChain xmlns="http://schemas.openxmlformats.org/spreadsheetml/2006/main">
  <c r="J24" i="12" l="1"/>
  <c r="I11" i="12" l="1"/>
  <c r="D24" i="12" l="1"/>
</calcChain>
</file>

<file path=xl/sharedStrings.xml><?xml version="1.0" encoding="utf-8"?>
<sst xmlns="http://schemas.openxmlformats.org/spreadsheetml/2006/main" count="70" uniqueCount="61">
  <si>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</si>
  <si>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</si>
  <si>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</si>
  <si>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</si>
  <si>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</si>
  <si>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</si>
  <si>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</si>
  <si>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</si>
  <si>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</si>
  <si>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</si>
  <si>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</si>
  <si>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</si>
  <si>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</si>
  <si>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</si>
  <si>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</si>
  <si>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</si>
  <si>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</si>
  <si>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</si>
  <si>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</si>
  <si>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</si>
  <si>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</si>
  <si>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</si>
  <si>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</si>
  <si>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</si>
  <si>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</si>
  <si>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</si>
  <si>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</si>
  <si>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</si>
  <si>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</si>
  <si>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</si>
  <si>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Советский ф-ал 
АО "ЮРЭСК"</t>
  </si>
  <si>
    <t>МТЗ</t>
  </si>
  <si>
    <t>ВЕДОМОСТЬ СОСТОЯНИЯ ЭЛЕКТРООБОРУДОВАНИЯ АО "ЮРЭСК"</t>
  </si>
  <si>
    <t>Кондинский ф-ал
АО "ЮРЭСК"</t>
  </si>
  <si>
    <t>п. Луговой</t>
  </si>
  <si>
    <t>за период с  8.00 21.09.15 по 8.00 28.09.15</t>
  </si>
  <si>
    <t>25.09.15
14:47</t>
  </si>
  <si>
    <t>25.09.15
15:26</t>
  </si>
  <si>
    <t>Повреждение концевой муфты от ЗРУ-6кВ  до ЛР-6 №25 ОРУ-6 ЛПУ.</t>
  </si>
  <si>
    <t>ПС 110/6 Пунга,
В-6 Промзона</t>
  </si>
  <si>
    <t>26.09.15
12:55</t>
  </si>
  <si>
    <t>26.09.15
13:59</t>
  </si>
  <si>
    <t>Разрушение РВО-10 ф. А, В на 
КТП 12-409 из-за падения ветки.</t>
  </si>
  <si>
    <t>ВОС</t>
  </si>
  <si>
    <t>Исполнитель :ДОДС Гук С.А.</t>
  </si>
  <si>
    <t>ПС 35/10 Луговая,
В-10 Лесоцех</t>
  </si>
  <si>
    <t>ПС Юмас, ВЛ-35 ЛПК</t>
  </si>
  <si>
    <t>отключен
персоналом</t>
  </si>
  <si>
    <t>28.09.15
03:00</t>
  </si>
  <si>
    <t>Повреждение изоляции КЛ-35 ф."В" на ПС Луговая.</t>
  </si>
  <si>
    <t>ВОС, больница,
2 котельные</t>
  </si>
  <si>
    <t xml:space="preserve">ИТОГО: 4 отключения  </t>
  </si>
  <si>
    <t>п. Алябьевский</t>
  </si>
  <si>
    <t>ПС 110/10 Алябьево,
 В-10кВ ф. Алябьевский</t>
  </si>
  <si>
    <t>27.09.15 10:52</t>
  </si>
  <si>
    <t>27.09.15 11:38</t>
  </si>
  <si>
    <t xml:space="preserve"> 46 мин</t>
  </si>
  <si>
    <t>Падение  дерева на ВЛ-10кВ.</t>
  </si>
  <si>
    <t>28.09.15
08:00</t>
  </si>
  <si>
    <t>г. Светлый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</si>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</sst>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 wrapText="1"/>
    </xf>
    <xf numFmtId="49" fontId="31" fillId="2" borderId="3" xfId="1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48" fillId="6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48" fillId="6" borderId="1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4" borderId="8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vertical="center" wrapText="1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3"/>
  <sheetViews>
    <sheetView tabSelected="1" view="pageBreakPreview" zoomScale="55" zoomScaleNormal="70" zoomScaleSheetLayoutView="55" workbookViewId="0">
      <selection activeCell="I17" sqref="I16:I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3.25" customHeight="1" x14ac:dyDescent="0.25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</row>
    <row r="3" spans="1:14" ht="26.25" customHeight="1" x14ac:dyDescent="0.2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4"/>
    </row>
    <row r="4" spans="1:14" ht="27" customHeight="1" x14ac:dyDescent="0.2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4"/>
    </row>
    <row r="5" spans="1:14" ht="21.75" customHeight="1" x14ac:dyDescent="0.2">
      <c r="A5" s="70" t="s">
        <v>18</v>
      </c>
      <c r="B5" s="72" t="s">
        <v>4</v>
      </c>
      <c r="C5" s="70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11</v>
      </c>
      <c r="M5" s="75" t="s">
        <v>12</v>
      </c>
    </row>
    <row r="6" spans="1:14" ht="28.5" customHeight="1" x14ac:dyDescent="0.2">
      <c r="A6" s="70"/>
      <c r="B6" s="72"/>
      <c r="C6" s="71"/>
      <c r="D6" s="70"/>
      <c r="E6" s="70"/>
      <c r="F6" s="38" t="s">
        <v>1</v>
      </c>
      <c r="G6" s="38" t="s">
        <v>2</v>
      </c>
      <c r="H6" s="70"/>
      <c r="I6" s="70"/>
      <c r="J6" s="71"/>
      <c r="K6" s="70"/>
      <c r="L6" s="70"/>
      <c r="M6" s="76"/>
    </row>
    <row r="7" spans="1:14" s="37" customFormat="1" ht="53.25" customHeight="1" x14ac:dyDescent="0.2">
      <c r="A7" s="41">
        <v>1</v>
      </c>
      <c r="B7" s="67" t="s">
        <v>30</v>
      </c>
      <c r="C7" s="47" t="s">
        <v>59</v>
      </c>
      <c r="D7" s="47" t="s">
        <v>39</v>
      </c>
      <c r="E7" s="57" t="s">
        <v>31</v>
      </c>
      <c r="F7" s="45" t="s">
        <v>36</v>
      </c>
      <c r="G7" s="45" t="s">
        <v>37</v>
      </c>
      <c r="H7" s="54">
        <v>2.7083333333333334E-2</v>
      </c>
      <c r="I7" s="56">
        <v>252</v>
      </c>
      <c r="J7" s="58" t="s">
        <v>38</v>
      </c>
      <c r="K7" s="49" t="s">
        <v>27</v>
      </c>
      <c r="L7" s="46">
        <v>6</v>
      </c>
      <c r="M7" s="48" t="s">
        <v>28</v>
      </c>
    </row>
    <row r="8" spans="1:14" s="37" customFormat="1" ht="53.25" customHeight="1" x14ac:dyDescent="0.2">
      <c r="A8" s="41">
        <v>2</v>
      </c>
      <c r="B8" s="68"/>
      <c r="C8" s="62" t="s">
        <v>52</v>
      </c>
      <c r="D8" s="63" t="s">
        <v>53</v>
      </c>
      <c r="E8" s="64" t="s">
        <v>31</v>
      </c>
      <c r="F8" s="45" t="s">
        <v>54</v>
      </c>
      <c r="G8" s="45" t="s">
        <v>55</v>
      </c>
      <c r="H8" s="54" t="s">
        <v>56</v>
      </c>
      <c r="I8" s="56">
        <v>417</v>
      </c>
      <c r="J8" s="66" t="s">
        <v>57</v>
      </c>
      <c r="K8" s="65" t="s">
        <v>27</v>
      </c>
      <c r="L8" s="46">
        <v>8</v>
      </c>
      <c r="M8" s="52" t="s">
        <v>28</v>
      </c>
    </row>
    <row r="9" spans="1:14" s="37" customFormat="1" ht="54" customHeight="1" x14ac:dyDescent="0.2">
      <c r="A9" s="41">
        <v>3</v>
      </c>
      <c r="B9" s="67" t="s">
        <v>33</v>
      </c>
      <c r="C9" s="60" t="s">
        <v>34</v>
      </c>
      <c r="D9" s="59" t="s">
        <v>45</v>
      </c>
      <c r="E9" s="50" t="s">
        <v>31</v>
      </c>
      <c r="F9" s="51" t="s">
        <v>40</v>
      </c>
      <c r="G9" s="51" t="s">
        <v>41</v>
      </c>
      <c r="H9" s="54">
        <v>4.4444444444444446E-2</v>
      </c>
      <c r="I9" s="56">
        <v>31</v>
      </c>
      <c r="J9" s="91" t="s">
        <v>42</v>
      </c>
      <c r="K9" s="53" t="s">
        <v>43</v>
      </c>
      <c r="L9" s="55">
        <v>6</v>
      </c>
      <c r="M9" s="52" t="s">
        <v>28</v>
      </c>
    </row>
    <row r="10" spans="1:14" s="37" customFormat="1" ht="54" customHeight="1" x14ac:dyDescent="0.2">
      <c r="A10" s="41">
        <v>4</v>
      </c>
      <c r="B10" s="68"/>
      <c r="C10" s="60" t="s">
        <v>34</v>
      </c>
      <c r="D10" s="59" t="s">
        <v>46</v>
      </c>
      <c r="E10" s="50" t="s">
        <v>47</v>
      </c>
      <c r="F10" s="51" t="s">
        <v>48</v>
      </c>
      <c r="G10" s="51" t="s">
        <v>58</v>
      </c>
      <c r="H10" s="54">
        <v>0.125</v>
      </c>
      <c r="I10" s="56">
        <v>4000</v>
      </c>
      <c r="J10" s="61" t="s">
        <v>49</v>
      </c>
      <c r="K10" s="53" t="s">
        <v>50</v>
      </c>
      <c r="L10" s="55">
        <v>7</v>
      </c>
      <c r="M10" s="52" t="s">
        <v>28</v>
      </c>
    </row>
    <row r="11" spans="1:14" s="26" customFormat="1" ht="21" customHeight="1" x14ac:dyDescent="0.2">
      <c r="A11" s="37"/>
      <c r="B11" s="35"/>
      <c r="C11" s="34"/>
      <c r="D11" s="34"/>
      <c r="E11" s="29"/>
      <c r="F11" s="40"/>
      <c r="G11" s="40"/>
      <c r="H11" s="30"/>
      <c r="I11" s="36">
        <f>SUM(I7:I10)</f>
        <v>4700</v>
      </c>
      <c r="J11" s="33"/>
      <c r="K11" s="29"/>
      <c r="L11" s="29"/>
      <c r="M11" s="37"/>
    </row>
    <row r="12" spans="1:14" s="26" customFormat="1" ht="26.25" customHeight="1" x14ac:dyDescent="0.25">
      <c r="A12" s="37"/>
      <c r="B12" s="31" t="s">
        <v>51</v>
      </c>
      <c r="C12" s="31"/>
      <c r="D12" s="31"/>
      <c r="E12" s="31"/>
      <c r="F12" s="31"/>
      <c r="G12" s="31"/>
      <c r="H12" s="31"/>
      <c r="I12" s="31"/>
      <c r="J12" s="31"/>
      <c r="K12" s="2"/>
      <c r="L12" s="2"/>
      <c r="M12" s="11"/>
    </row>
    <row r="13" spans="1:14" s="26" customFormat="1" ht="29.25" customHeight="1" x14ac:dyDescent="0.2">
      <c r="A13" s="3"/>
      <c r="B13" s="89" t="s">
        <v>19</v>
      </c>
      <c r="C13" s="89"/>
      <c r="D13" s="20" t="s">
        <v>60</v>
      </c>
      <c r="E13" s="27"/>
      <c r="F13" s="32"/>
      <c r="G13" s="32"/>
      <c r="H13" s="16"/>
      <c r="I13" s="15"/>
      <c r="J13" s="4"/>
      <c r="K13" s="2"/>
      <c r="L13" s="2"/>
      <c r="M13" s="11"/>
    </row>
    <row r="14" spans="1:14" s="26" customFormat="1" ht="26.25" customHeight="1" x14ac:dyDescent="0.2">
      <c r="A14" s="3"/>
      <c r="B14" s="90" t="s">
        <v>20</v>
      </c>
      <c r="C14" s="90"/>
      <c r="D14" s="7">
        <v>0</v>
      </c>
      <c r="E14" s="28"/>
      <c r="F14" s="32"/>
      <c r="G14" s="32"/>
      <c r="H14" s="4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90" t="s">
        <v>21</v>
      </c>
      <c r="C15" s="90"/>
      <c r="D15" s="7">
        <v>2</v>
      </c>
      <c r="E15" s="28"/>
      <c r="F15" s="32"/>
      <c r="G15" s="32"/>
      <c r="H15" s="44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88" t="s">
        <v>22</v>
      </c>
      <c r="C16" s="88"/>
      <c r="D16" s="7">
        <v>0</v>
      </c>
      <c r="E16" s="28"/>
      <c r="F16" s="32"/>
      <c r="G16" s="32"/>
      <c r="H16" s="28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87" t="s">
        <v>14</v>
      </c>
      <c r="C17" s="87"/>
      <c r="D17" s="8">
        <v>2</v>
      </c>
      <c r="E17" s="6"/>
      <c r="F17" s="32"/>
      <c r="G17" s="32"/>
      <c r="H17" s="28"/>
      <c r="I17" s="6"/>
      <c r="J17" s="4"/>
      <c r="K17" s="2"/>
      <c r="L17" s="2"/>
      <c r="M17" s="12"/>
    </row>
    <row r="18" spans="1:13" ht="30.75" customHeight="1" x14ac:dyDescent="0.2">
      <c r="B18" s="86" t="s">
        <v>22</v>
      </c>
      <c r="C18" s="86"/>
      <c r="D18" s="8">
        <v>0</v>
      </c>
      <c r="E18" s="28"/>
      <c r="F18" s="28"/>
      <c r="G18" s="28"/>
      <c r="H18" s="28"/>
      <c r="I18" s="6"/>
      <c r="J18" s="4"/>
      <c r="K18" s="12"/>
      <c r="L18" s="12"/>
      <c r="M18" s="12"/>
    </row>
    <row r="19" spans="1:13" ht="28.5" customHeight="1" x14ac:dyDescent="0.25">
      <c r="B19" s="85" t="s">
        <v>23</v>
      </c>
      <c r="C19" s="85"/>
      <c r="D19" s="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84" t="s">
        <v>24</v>
      </c>
      <c r="C20" s="84"/>
      <c r="D20" s="5">
        <v>0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7" customFormat="1" ht="22.5" customHeight="1" x14ac:dyDescent="0.2">
      <c r="B21" s="77" t="s">
        <v>29</v>
      </c>
      <c r="C21" s="77"/>
      <c r="D21" s="5">
        <v>0</v>
      </c>
      <c r="E21" s="17"/>
      <c r="F21" s="39"/>
      <c r="G21" s="10"/>
      <c r="H21" s="10"/>
      <c r="I21" s="39"/>
      <c r="J21" s="39"/>
      <c r="K21" s="2"/>
      <c r="L21" s="2"/>
      <c r="M21" s="18"/>
    </row>
    <row r="22" spans="1:13" ht="21" customHeight="1" x14ac:dyDescent="0.2">
      <c r="A22" s="14"/>
      <c r="B22" s="83" t="s">
        <v>25</v>
      </c>
      <c r="C22" s="83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22.5" customHeight="1" x14ac:dyDescent="0.2">
      <c r="B24" s="81" t="s">
        <v>15</v>
      </c>
      <c r="C24" s="82"/>
      <c r="D24" s="43">
        <f>I11</f>
        <v>4700</v>
      </c>
      <c r="E24" s="2" t="s">
        <v>16</v>
      </c>
      <c r="F24" s="80" t="s">
        <v>26</v>
      </c>
      <c r="G24" s="80"/>
      <c r="H24" s="80"/>
      <c r="I24" s="80"/>
      <c r="J24" s="43">
        <f>SUM(I7:I10)</f>
        <v>4700</v>
      </c>
      <c r="K24" s="2" t="s">
        <v>16</v>
      </c>
      <c r="L24" s="2"/>
      <c r="M24" s="12"/>
    </row>
    <row r="25" spans="1:13" ht="33.75" customHeight="1" x14ac:dyDescent="0.2">
      <c r="B25" s="23" t="s">
        <v>17</v>
      </c>
      <c r="C25" s="23"/>
      <c r="D25" s="11"/>
      <c r="E25" s="11"/>
      <c r="F25" s="11"/>
      <c r="G25" s="79"/>
      <c r="H25" s="79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44</v>
      </c>
      <c r="C26" s="22"/>
      <c r="D26" s="11"/>
      <c r="E26" s="11"/>
      <c r="F26" s="11"/>
      <c r="G26" s="79"/>
      <c r="H26" s="79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/>
    <row r="31" spans="1:13" ht="12" customHeight="1" x14ac:dyDescent="0.2"/>
    <row r="32" spans="1:13" ht="27" customHeight="1" x14ac:dyDescent="0.2"/>
    <row r="33" ht="27.75" customHeight="1" x14ac:dyDescent="0.2"/>
  </sheetData>
  <mergeCells count="32">
    <mergeCell ref="B7:B8"/>
    <mergeCell ref="B21:C21"/>
    <mergeCell ref="A3:M3"/>
    <mergeCell ref="G26:H26"/>
    <mergeCell ref="G25:H25"/>
    <mergeCell ref="F24:I24"/>
    <mergeCell ref="B24:C24"/>
    <mergeCell ref="B22:C22"/>
    <mergeCell ref="B20:C20"/>
    <mergeCell ref="B19:C19"/>
    <mergeCell ref="B18:C18"/>
    <mergeCell ref="B17:C17"/>
    <mergeCell ref="B16:C16"/>
    <mergeCell ref="B13:C13"/>
    <mergeCell ref="B15:C15"/>
    <mergeCell ref="B14:C14"/>
    <mergeCell ref="B9:B10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2015-09-28T03:59:05Z</dcterms:modified>
</cp:coreProperties>
</file>